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1"/>
  </bookViews>
  <sheets>
    <sheet name="４月分" sheetId="1" r:id="rId1"/>
    <sheet name="変更報告" sheetId="2" r:id="rId2"/>
  </sheets>
  <definedNames>
    <definedName name="_xlnm.Print_Area" localSheetId="0">'４月分'!$A$1:$H$36</definedName>
    <definedName name="_xlnm.Print_Area" localSheetId="1">'変更報告'!$A$1:$K$38</definedName>
  </definedNames>
  <calcPr fullCalcOnLoad="1"/>
</workbook>
</file>

<file path=xl/comments1.xml><?xml version="1.0" encoding="utf-8"?>
<comments xmlns="http://schemas.openxmlformats.org/spreadsheetml/2006/main">
  <authors>
    <author> 宮崎　幸彦</author>
  </authors>
  <commentList>
    <comment ref="K15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K16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K17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comments2.xml><?xml version="1.0" encoding="utf-8"?>
<comments xmlns="http://schemas.openxmlformats.org/spreadsheetml/2006/main">
  <authors>
    <author> 宮崎　幸彦</author>
  </authors>
  <commentList>
    <comment ref="N16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N17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N18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sharedStrings.xml><?xml version="1.0" encoding="utf-8"?>
<sst xmlns="http://schemas.openxmlformats.org/spreadsheetml/2006/main" count="122" uniqueCount="64">
  <si>
    <t>　静岡県教育会館事務局　御中</t>
  </si>
  <si>
    <t>所属コード</t>
  </si>
  <si>
    <t>学校名</t>
  </si>
  <si>
    <t>学校長氏名</t>
  </si>
  <si>
    <t>担当者職・氏名</t>
  </si>
  <si>
    <t>　４月分の拠出を次のとおり報告します。</t>
  </si>
  <si>
    <t>４月分の状況</t>
  </si>
  <si>
    <t>氏名</t>
  </si>
  <si>
    <t>事由</t>
  </si>
  <si>
    <t>期間</t>
  </si>
  <si>
    <t>④　　　　４月１日現在教職員数［講師等除く］</t>
  </si>
  <si>
    <t>４月当初に報告した拠出金額及び人数が４月分給料打出金額と異なる場合は再報告願います。</t>
  </si>
  <si>
    <t>　　　　①　４月分給料から拠出する人数</t>
  </si>
  <si>
    <t>円</t>
  </si>
  <si>
    <t>人</t>
  </si>
  <si>
    <t>　　　　　　４月分給料から拠出する金額</t>
  </si>
  <si>
    <t>　　　　　②　　　　　　４月分拠出中断職員</t>
  </si>
  <si>
    <t>③　　　　①　②　以外の職員</t>
  </si>
  <si>
    <t>　次のとおり報告します。</t>
  </si>
  <si>
    <t>ＴＥＬ</t>
  </si>
  <si>
    <t>～</t>
  </si>
  <si>
    <t>①　＋　②　＋　③　＝　④</t>
  </si>
  <si>
    <t>拠出人数</t>
  </si>
  <si>
    <t>拠出金額計</t>
  </si>
  <si>
    <t>変更となる職員</t>
  </si>
  <si>
    <t>職員番号</t>
  </si>
  <si>
    <t>改姓</t>
  </si>
  <si>
    <t>新氏名</t>
  </si>
  <si>
    <t>旧氏名</t>
  </si>
  <si>
    <t>備考</t>
  </si>
  <si>
    <t>まで</t>
  </si>
  <si>
    <t>（その他の事由）</t>
  </si>
  <si>
    <t>変更前</t>
  </si>
  <si>
    <t>変更後</t>
  </si>
  <si>
    <t>注１</t>
  </si>
  <si>
    <t>前月分と拠出の内容が異なる場合（ア　拠出人数の変更、イ　拠出金額の変更、ウ　改姓等その他の変更）</t>
  </si>
  <si>
    <t>静岡県教育会館建設資金振込依頼書裏面に必要事項を記入の上、確認次第教育会館宛へＦＡＸにて報告願い</t>
  </si>
  <si>
    <t>注２</t>
  </si>
  <si>
    <t>ます。</t>
  </si>
  <si>
    <t>ＦＡＸ　０５４－２５４－１０２８</t>
  </si>
  <si>
    <t>月拠出分〕</t>
  </si>
  <si>
    <t>〔</t>
  </si>
  <si>
    <t>報告日</t>
  </si>
  <si>
    <t>平成　年　月　日</t>
  </si>
  <si>
    <t>校長</t>
  </si>
  <si>
    <t>教頭</t>
  </si>
  <si>
    <t>拠出人数内訳</t>
  </si>
  <si>
    <t>職名</t>
  </si>
  <si>
    <t>金額</t>
  </si>
  <si>
    <t>単価</t>
  </si>
  <si>
    <t>人数</t>
  </si>
  <si>
    <t>計</t>
  </si>
  <si>
    <t>教職員</t>
  </si>
  <si>
    <t>平成　年　月　日</t>
  </si>
  <si>
    <t>today</t>
  </si>
  <si>
    <t>に入力</t>
  </si>
  <si>
    <t>③　①②以外の職員氏名</t>
  </si>
  <si>
    <t>平成　　年　　月　　日</t>
  </si>
  <si>
    <t>平成　　年　　月　　日</t>
  </si>
  <si>
    <t>静岡県教育会館建設資金４月分拠出等報告書</t>
  </si>
  <si>
    <t>静岡県教育会館建設資金拠出変更等報告書</t>
  </si>
  <si>
    <t>または、年の途中で、所属･職名に変更が生じた場合は、この静岡県教育会館建設資金拠出変更報告書と、</t>
  </si>
  <si>
    <t>予定していた休職期間等が変更の場合は、静岡県教育会館建設資金拠出変更報告書のみ作成し、ＦＡＸに</t>
  </si>
  <si>
    <t>て報告願います。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</si>
</sst>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;[Red]\-#,##0\ "/>
    <numFmt numFmtId="179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distributed" vertical="center" indent="2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78" fontId="4" fillId="34" borderId="10" xfId="48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4" fillId="34" borderId="14" xfId="0" applyFont="1" applyFill="1" applyBorder="1" applyAlignment="1">
      <alignment horizontal="distributed" vertical="center" indent="1"/>
    </xf>
    <xf numFmtId="0" fontId="4" fillId="34" borderId="15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2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distributed" textRotation="255" indent="2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14" xfId="0" applyNumberFormat="1" applyFont="1" applyFill="1" applyBorder="1" applyAlignment="1" applyProtection="1">
      <alignment vertical="center"/>
      <protection locked="0"/>
    </xf>
    <xf numFmtId="49" fontId="8" fillId="33" borderId="15" xfId="0" applyNumberFormat="1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177" fontId="6" fillId="33" borderId="12" xfId="0" applyNumberFormat="1" applyFont="1" applyFill="1" applyBorder="1" applyAlignment="1" applyProtection="1">
      <alignment horizontal="distributed" vertical="center"/>
      <protection locked="0"/>
    </xf>
    <xf numFmtId="0" fontId="6" fillId="34" borderId="18" xfId="0" applyFont="1" applyFill="1" applyBorder="1" applyAlignment="1">
      <alignment horizontal="distributed" vertical="center" indent="4"/>
    </xf>
    <xf numFmtId="0" fontId="6" fillId="34" borderId="12" xfId="0" applyFont="1" applyFill="1" applyBorder="1" applyAlignment="1">
      <alignment horizontal="distributed" vertical="center" indent="4"/>
    </xf>
    <xf numFmtId="0" fontId="6" fillId="34" borderId="13" xfId="0" applyFont="1" applyFill="1" applyBorder="1" applyAlignment="1">
      <alignment horizontal="distributed" vertical="center" indent="4"/>
    </xf>
    <xf numFmtId="177" fontId="6" fillId="33" borderId="13" xfId="0" applyNumberFormat="1" applyFont="1" applyFill="1" applyBorder="1" applyAlignment="1" applyProtection="1">
      <alignment horizontal="distributed" vertical="center"/>
      <protection locked="0"/>
    </xf>
    <xf numFmtId="177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vertical="center" shrinkToFit="1"/>
    </xf>
    <xf numFmtId="177" fontId="6" fillId="33" borderId="0" xfId="0" applyNumberFormat="1" applyFont="1" applyFill="1" applyBorder="1" applyAlignment="1" applyProtection="1">
      <alignment horizontal="distributed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distributed" vertical="center" indent="2"/>
      <protection locked="0"/>
    </xf>
    <xf numFmtId="0" fontId="10" fillId="34" borderId="12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right" vertical="center"/>
    </xf>
    <xf numFmtId="0" fontId="11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176" fontId="10" fillId="34" borderId="12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177" fontId="6" fillId="33" borderId="0" xfId="0" applyNumberFormat="1" applyFont="1" applyFill="1" applyBorder="1" applyAlignment="1" applyProtection="1">
      <alignment horizontal="distributed" vertical="center"/>
      <protection locked="0"/>
    </xf>
    <xf numFmtId="0" fontId="4" fillId="34" borderId="0" xfId="0" applyFont="1" applyFill="1" applyAlignment="1">
      <alignment horizontal="center" vertical="center"/>
    </xf>
    <xf numFmtId="179" fontId="12" fillId="34" borderId="16" xfId="0" applyNumberFormat="1" applyFont="1" applyFill="1" applyBorder="1" applyAlignment="1">
      <alignment horizontal="right" vertical="center"/>
    </xf>
    <xf numFmtId="179" fontId="12" fillId="34" borderId="22" xfId="0" applyNumberFormat="1" applyFont="1" applyFill="1" applyBorder="1" applyAlignment="1">
      <alignment horizontal="right" vertical="center"/>
    </xf>
    <xf numFmtId="179" fontId="12" fillId="34" borderId="17" xfId="0" applyNumberFormat="1" applyFont="1" applyFill="1" applyBorder="1" applyAlignment="1">
      <alignment horizontal="right" vertical="center"/>
    </xf>
    <xf numFmtId="179" fontId="12" fillId="34" borderId="11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distributed" vertical="center" indent="2"/>
      <protection locked="0"/>
    </xf>
    <xf numFmtId="0" fontId="4" fillId="34" borderId="23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78" fontId="12" fillId="34" borderId="16" xfId="0" applyNumberFormat="1" applyFont="1" applyFill="1" applyBorder="1" applyAlignment="1">
      <alignment horizontal="right" vertical="center"/>
    </xf>
    <xf numFmtId="0" fontId="12" fillId="34" borderId="22" xfId="0" applyFont="1" applyFill="1" applyBorder="1" applyAlignment="1">
      <alignment horizontal="right" vertical="center"/>
    </xf>
    <xf numFmtId="0" fontId="12" fillId="34" borderId="17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distributed" vertical="center" indent="4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distributed" vertical="center"/>
      <protection locked="0"/>
    </xf>
    <xf numFmtId="177" fontId="4" fillId="33" borderId="22" xfId="0" applyNumberFormat="1" applyFont="1" applyFill="1" applyBorder="1" applyAlignment="1" applyProtection="1">
      <alignment horizontal="distributed" vertical="center"/>
      <protection locked="0"/>
    </xf>
    <xf numFmtId="177" fontId="4" fillId="33" borderId="17" xfId="0" applyNumberFormat="1" applyFont="1" applyFill="1" applyBorder="1" applyAlignment="1" applyProtection="1">
      <alignment horizontal="distributed" vertical="center"/>
      <protection locked="0"/>
    </xf>
    <xf numFmtId="177" fontId="4" fillId="33" borderId="11" xfId="0" applyNumberFormat="1" applyFont="1" applyFill="1" applyBorder="1" applyAlignment="1" applyProtection="1">
      <alignment horizontal="distributed" vertical="center"/>
      <protection locked="0"/>
    </xf>
    <xf numFmtId="177" fontId="4" fillId="33" borderId="18" xfId="0" applyNumberFormat="1" applyFont="1" applyFill="1" applyBorder="1" applyAlignment="1" applyProtection="1">
      <alignment horizontal="distributed" vertical="center"/>
      <protection locked="0"/>
    </xf>
    <xf numFmtId="177" fontId="4" fillId="33" borderId="12" xfId="0" applyNumberFormat="1" applyFont="1" applyFill="1" applyBorder="1" applyAlignment="1" applyProtection="1">
      <alignment horizontal="distributed" vertical="center"/>
      <protection locked="0"/>
    </xf>
    <xf numFmtId="0" fontId="4" fillId="34" borderId="16" xfId="0" applyFont="1" applyFill="1" applyBorder="1" applyAlignment="1">
      <alignment horizontal="distributed" vertical="center" indent="5"/>
    </xf>
    <xf numFmtId="0" fontId="4" fillId="34" borderId="22" xfId="0" applyFont="1" applyFill="1" applyBorder="1" applyAlignment="1">
      <alignment horizontal="distributed" vertical="center" indent="5"/>
    </xf>
    <xf numFmtId="0" fontId="4" fillId="34" borderId="23" xfId="0" applyFont="1" applyFill="1" applyBorder="1" applyAlignment="1">
      <alignment horizontal="distributed" vertical="center" indent="5"/>
    </xf>
    <xf numFmtId="0" fontId="4" fillId="34" borderId="17" xfId="0" applyFont="1" applyFill="1" applyBorder="1" applyAlignment="1">
      <alignment horizontal="distributed" vertical="center" indent="5"/>
    </xf>
    <xf numFmtId="0" fontId="4" fillId="34" borderId="11" xfId="0" applyFont="1" applyFill="1" applyBorder="1" applyAlignment="1">
      <alignment horizontal="distributed" vertical="center" indent="5"/>
    </xf>
    <xf numFmtId="0" fontId="4" fillId="34" borderId="21" xfId="0" applyFont="1" applyFill="1" applyBorder="1" applyAlignment="1">
      <alignment horizontal="distributed" vertical="center" indent="5"/>
    </xf>
    <xf numFmtId="0" fontId="4" fillId="34" borderId="12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23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17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21" xfId="0" applyNumberFormat="1" applyFont="1" applyFill="1" applyBorder="1" applyAlignment="1" applyProtection="1">
      <alignment horizontal="distributed" vertical="center" indent="1"/>
      <protection locked="0"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distributed" textRotation="255" indent="2"/>
    </xf>
    <xf numFmtId="0" fontId="4" fillId="34" borderId="24" xfId="0" applyFont="1" applyFill="1" applyBorder="1" applyAlignment="1">
      <alignment horizontal="center" vertical="distributed" textRotation="255" indent="2"/>
    </xf>
    <xf numFmtId="0" fontId="4" fillId="34" borderId="20" xfId="0" applyFont="1" applyFill="1" applyBorder="1" applyAlignment="1">
      <alignment horizontal="center" vertical="distributed" textRotation="255" indent="2"/>
    </xf>
    <xf numFmtId="0" fontId="4" fillId="34" borderId="16" xfId="0" applyFont="1" applyFill="1" applyBorder="1" applyAlignment="1">
      <alignment horizontal="distributed" vertical="center" indent="2"/>
    </xf>
    <xf numFmtId="0" fontId="4" fillId="34" borderId="23" xfId="0" applyFont="1" applyFill="1" applyBorder="1" applyAlignment="1">
      <alignment horizontal="distributed" vertical="center" indent="2"/>
    </xf>
    <xf numFmtId="0" fontId="4" fillId="34" borderId="17" xfId="0" applyFont="1" applyFill="1" applyBorder="1" applyAlignment="1">
      <alignment horizontal="distributed" vertical="center" indent="2"/>
    </xf>
    <xf numFmtId="0" fontId="4" fillId="34" borderId="21" xfId="0" applyFont="1" applyFill="1" applyBorder="1" applyAlignment="1">
      <alignment horizontal="distributed" vertical="center" indent="2"/>
    </xf>
    <xf numFmtId="0" fontId="13" fillId="34" borderId="0" xfId="0" applyFont="1" applyFill="1" applyAlignment="1">
      <alignment horizontal="center" vertical="center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Layout" workbookViewId="0" topLeftCell="A1">
      <selection activeCell="E8" sqref="E8:H8"/>
    </sheetView>
  </sheetViews>
  <sheetFormatPr defaultColWidth="9.140625" defaultRowHeight="15"/>
  <cols>
    <col min="1" max="1" width="16.57421875" style="1" customWidth="1"/>
    <col min="2" max="2" width="19.57421875" style="1" customWidth="1"/>
    <col min="3" max="3" width="8.57421875" style="1" customWidth="1"/>
    <col min="4" max="4" width="15.57421875" style="1" customWidth="1"/>
    <col min="5" max="5" width="3.421875" style="1" bestFit="1" customWidth="1"/>
    <col min="6" max="6" width="9.57421875" style="1" customWidth="1"/>
    <col min="7" max="7" width="5.57421875" style="1" customWidth="1"/>
    <col min="8" max="8" width="8.57421875" style="1" customWidth="1"/>
    <col min="9" max="16384" width="9.00390625" style="1" customWidth="1"/>
  </cols>
  <sheetData>
    <row r="1" spans="1:14" ht="24" customHeight="1">
      <c r="A1" s="51" t="s">
        <v>59</v>
      </c>
      <c r="B1" s="51"/>
      <c r="C1" s="51"/>
      <c r="D1" s="51"/>
      <c r="E1" s="51"/>
      <c r="F1" s="51"/>
      <c r="G1" s="51"/>
      <c r="H1" s="51"/>
      <c r="I1" s="10"/>
      <c r="J1" s="10"/>
      <c r="K1" s="10"/>
      <c r="L1" s="10"/>
      <c r="M1" s="10"/>
      <c r="N1" s="10"/>
    </row>
    <row r="2" spans="1:14" ht="18" customHeight="1">
      <c r="A2" s="5"/>
      <c r="B2" s="5"/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</row>
    <row r="3" spans="1:14" ht="18" customHeight="1">
      <c r="A3" s="5"/>
      <c r="B3" s="5"/>
      <c r="C3" s="5"/>
      <c r="D3" s="5"/>
      <c r="E3" s="45" t="s">
        <v>57</v>
      </c>
      <c r="F3" s="45"/>
      <c r="G3" s="45"/>
      <c r="H3" s="45"/>
      <c r="I3" s="10"/>
      <c r="J3" s="10" t="s">
        <v>54</v>
      </c>
      <c r="K3" s="43">
        <f ca="1">TODAY()</f>
        <v>42060</v>
      </c>
      <c r="L3" s="43"/>
      <c r="M3" s="10"/>
      <c r="N3" s="10"/>
    </row>
    <row r="4" spans="1:14" ht="18" customHeight="1">
      <c r="A4" s="5"/>
      <c r="B4" s="5"/>
      <c r="C4" s="5"/>
      <c r="D4" s="5"/>
      <c r="E4" s="5"/>
      <c r="F4" s="5"/>
      <c r="G4" s="5"/>
      <c r="H4" s="5"/>
      <c r="I4" s="10"/>
      <c r="J4" s="10"/>
      <c r="K4" s="44" t="s">
        <v>58</v>
      </c>
      <c r="L4" s="44"/>
      <c r="M4" s="10"/>
      <c r="N4" s="10"/>
    </row>
    <row r="5" spans="1:14" ht="21" customHeight="1">
      <c r="A5" s="5" t="s">
        <v>0</v>
      </c>
      <c r="B5" s="5"/>
      <c r="C5" s="5"/>
      <c r="D5" s="5"/>
      <c r="E5" s="5"/>
      <c r="F5" s="5"/>
      <c r="G5" s="5"/>
      <c r="H5" s="5"/>
      <c r="I5" s="10"/>
      <c r="J5" s="10"/>
      <c r="K5" s="10"/>
      <c r="L5" s="10"/>
      <c r="M5" s="10"/>
      <c r="N5" s="10"/>
    </row>
    <row r="6" spans="1:14" ht="18" customHeight="1">
      <c r="A6" s="5"/>
      <c r="B6" s="5"/>
      <c r="C6" s="5"/>
      <c r="D6" s="5"/>
      <c r="E6" s="5"/>
      <c r="F6" s="5"/>
      <c r="G6" s="5"/>
      <c r="H6" s="5"/>
      <c r="I6" s="10"/>
      <c r="J6" s="11"/>
      <c r="K6" s="10"/>
      <c r="L6" s="10"/>
      <c r="M6" s="10"/>
      <c r="N6" s="10"/>
    </row>
    <row r="7" spans="1:14" ht="21" customHeight="1">
      <c r="A7" s="5"/>
      <c r="B7" s="5"/>
      <c r="C7" s="5"/>
      <c r="D7" s="6" t="s">
        <v>1</v>
      </c>
      <c r="E7" s="47"/>
      <c r="F7" s="47"/>
      <c r="G7" s="47"/>
      <c r="H7" s="47"/>
      <c r="I7" s="10"/>
      <c r="J7" s="10"/>
      <c r="K7" s="10"/>
      <c r="L7" s="10"/>
      <c r="M7" s="10"/>
      <c r="N7" s="10"/>
    </row>
    <row r="8" spans="1:14" ht="21" customHeight="1">
      <c r="A8" s="5"/>
      <c r="B8" s="5"/>
      <c r="C8" s="5"/>
      <c r="D8" s="7" t="s">
        <v>2</v>
      </c>
      <c r="E8" s="46"/>
      <c r="F8" s="46"/>
      <c r="G8" s="46"/>
      <c r="H8" s="46"/>
      <c r="I8" s="10"/>
      <c r="J8" s="10"/>
      <c r="K8" s="10"/>
      <c r="L8" s="10"/>
      <c r="M8" s="10"/>
      <c r="N8" s="10"/>
    </row>
    <row r="9" spans="1:14" ht="21" customHeight="1">
      <c r="A9" s="5"/>
      <c r="B9" s="5"/>
      <c r="C9" s="5"/>
      <c r="D9" s="7" t="s">
        <v>3</v>
      </c>
      <c r="E9" s="48"/>
      <c r="F9" s="48"/>
      <c r="G9" s="48"/>
      <c r="H9" s="48"/>
      <c r="I9" s="10"/>
      <c r="J9" s="10"/>
      <c r="K9" s="10"/>
      <c r="L9" s="10"/>
      <c r="M9" s="10"/>
      <c r="N9" s="10"/>
    </row>
    <row r="10" spans="1:14" ht="21" customHeight="1">
      <c r="A10" s="5"/>
      <c r="B10" s="5"/>
      <c r="C10" s="5"/>
      <c r="D10" s="7" t="s">
        <v>4</v>
      </c>
      <c r="E10" s="52"/>
      <c r="F10" s="52"/>
      <c r="G10" s="46"/>
      <c r="H10" s="46"/>
      <c r="I10" s="10"/>
      <c r="J10" s="10"/>
      <c r="K10" s="10"/>
      <c r="L10" s="10"/>
      <c r="M10" s="10"/>
      <c r="N10" s="10"/>
    </row>
    <row r="11" spans="1:14" ht="21" customHeight="1">
      <c r="A11" s="5"/>
      <c r="B11" s="5"/>
      <c r="C11" s="5"/>
      <c r="D11" s="7" t="s">
        <v>19</v>
      </c>
      <c r="E11" s="46"/>
      <c r="F11" s="46"/>
      <c r="G11" s="46"/>
      <c r="H11" s="46"/>
      <c r="I11" s="10"/>
      <c r="J11" s="3"/>
      <c r="K11" s="10" t="s">
        <v>55</v>
      </c>
      <c r="L11" s="10"/>
      <c r="M11" s="10"/>
      <c r="N11" s="10"/>
    </row>
    <row r="12" spans="1:14" ht="18" customHeight="1">
      <c r="A12" s="5"/>
      <c r="B12" s="5"/>
      <c r="C12" s="5"/>
      <c r="D12" s="5"/>
      <c r="E12" s="5"/>
      <c r="F12" s="5"/>
      <c r="G12" s="5"/>
      <c r="H12" s="5"/>
      <c r="I12" s="10"/>
      <c r="J12" s="10"/>
      <c r="K12" s="10"/>
      <c r="L12" s="10"/>
      <c r="M12" s="10"/>
      <c r="N12" s="10"/>
    </row>
    <row r="13" spans="1:14" ht="21" customHeight="1">
      <c r="A13" s="5" t="s">
        <v>5</v>
      </c>
      <c r="B13" s="5"/>
      <c r="C13" s="5"/>
      <c r="D13" s="5"/>
      <c r="E13" s="5"/>
      <c r="F13" s="5"/>
      <c r="G13" s="5"/>
      <c r="H13" s="5"/>
      <c r="I13" s="10"/>
      <c r="J13" s="10" t="s">
        <v>46</v>
      </c>
      <c r="K13" s="10"/>
      <c r="L13" s="10"/>
      <c r="M13" s="10"/>
      <c r="N13" s="10"/>
    </row>
    <row r="14" spans="1:14" ht="18" customHeight="1">
      <c r="A14" s="5"/>
      <c r="B14" s="5"/>
      <c r="C14" s="5"/>
      <c r="D14" s="5"/>
      <c r="E14" s="5"/>
      <c r="F14" s="5"/>
      <c r="G14" s="5"/>
      <c r="H14" s="5"/>
      <c r="I14" s="10"/>
      <c r="J14" s="12" t="s">
        <v>47</v>
      </c>
      <c r="K14" s="12" t="s">
        <v>49</v>
      </c>
      <c r="L14" s="12" t="s">
        <v>50</v>
      </c>
      <c r="M14" s="12" t="s">
        <v>48</v>
      </c>
      <c r="N14" s="10"/>
    </row>
    <row r="15" spans="1:14" ht="27" customHeight="1">
      <c r="A15" s="56" t="s">
        <v>6</v>
      </c>
      <c r="B15" s="54" t="s">
        <v>15</v>
      </c>
      <c r="C15" s="55"/>
      <c r="D15" s="55"/>
      <c r="E15" s="53">
        <f>WIDECHAR(TEXT(M18,"#,###"))</f>
      </c>
      <c r="F15" s="53"/>
      <c r="G15" s="53"/>
      <c r="H15" s="8" t="s">
        <v>13</v>
      </c>
      <c r="I15" s="10"/>
      <c r="J15" s="12" t="s">
        <v>44</v>
      </c>
      <c r="K15" s="2">
        <v>500</v>
      </c>
      <c r="L15" s="2"/>
      <c r="M15" s="13">
        <f>K15*L15</f>
        <v>0</v>
      </c>
      <c r="N15" s="10"/>
    </row>
    <row r="16" spans="1:14" ht="27" customHeight="1">
      <c r="A16" s="57"/>
      <c r="B16" s="54" t="s">
        <v>12</v>
      </c>
      <c r="C16" s="55"/>
      <c r="D16" s="55"/>
      <c r="E16" s="49">
        <f>WIDECHAR(TEXT(L18,"#,###"))</f>
      </c>
      <c r="F16" s="49"/>
      <c r="G16" s="49"/>
      <c r="H16" s="8" t="s">
        <v>14</v>
      </c>
      <c r="I16" s="10"/>
      <c r="J16" s="12" t="s">
        <v>45</v>
      </c>
      <c r="K16" s="2">
        <v>400</v>
      </c>
      <c r="L16" s="2"/>
      <c r="M16" s="13">
        <f>K16*L16</f>
        <v>0</v>
      </c>
      <c r="N16" s="10"/>
    </row>
    <row r="17" spans="1:14" ht="18" customHeight="1">
      <c r="A17" s="5"/>
      <c r="B17" s="5"/>
      <c r="C17" s="5"/>
      <c r="D17" s="5"/>
      <c r="E17" s="5"/>
      <c r="F17" s="5"/>
      <c r="G17" s="5"/>
      <c r="H17" s="5"/>
      <c r="I17" s="10"/>
      <c r="J17" s="12" t="s">
        <v>52</v>
      </c>
      <c r="K17" s="2">
        <v>150</v>
      </c>
      <c r="L17" s="2"/>
      <c r="M17" s="13">
        <f>K17*L17</f>
        <v>0</v>
      </c>
      <c r="N17" s="10"/>
    </row>
    <row r="18" spans="1:14" ht="18" customHeight="1">
      <c r="A18" s="5"/>
      <c r="B18" s="5"/>
      <c r="C18" s="5"/>
      <c r="D18" s="5"/>
      <c r="E18" s="5"/>
      <c r="F18" s="5"/>
      <c r="G18" s="5"/>
      <c r="H18" s="5"/>
      <c r="I18" s="10"/>
      <c r="J18" s="12" t="s">
        <v>51</v>
      </c>
      <c r="K18" s="14"/>
      <c r="L18" s="12">
        <f>SUM(L15:L17)</f>
        <v>0</v>
      </c>
      <c r="M18" s="13">
        <f>SUM(M15:M17)</f>
        <v>0</v>
      </c>
      <c r="N18" s="10"/>
    </row>
    <row r="19" spans="1:14" ht="27" customHeight="1">
      <c r="A19" s="35" t="s">
        <v>16</v>
      </c>
      <c r="B19" s="36"/>
      <c r="C19" s="36"/>
      <c r="D19" s="36"/>
      <c r="E19" s="36"/>
      <c r="F19" s="36"/>
      <c r="G19" s="36"/>
      <c r="H19" s="37"/>
      <c r="I19" s="10"/>
      <c r="J19" s="10"/>
      <c r="K19" s="10"/>
      <c r="L19" s="10"/>
      <c r="M19" s="10"/>
      <c r="N19" s="10"/>
    </row>
    <row r="20" spans="1:14" ht="27" customHeight="1">
      <c r="A20" s="9" t="s">
        <v>7</v>
      </c>
      <c r="B20" s="9" t="s">
        <v>8</v>
      </c>
      <c r="C20" s="39" t="s">
        <v>9</v>
      </c>
      <c r="D20" s="40"/>
      <c r="E20" s="40"/>
      <c r="F20" s="40"/>
      <c r="G20" s="40"/>
      <c r="H20" s="41"/>
      <c r="I20" s="10"/>
      <c r="J20" s="10" t="s">
        <v>56</v>
      </c>
      <c r="K20" s="10"/>
      <c r="L20" s="10"/>
      <c r="M20" s="10"/>
      <c r="N20" s="10"/>
    </row>
    <row r="21" spans="1:14" ht="27" customHeight="1">
      <c r="A21" s="4"/>
      <c r="B21" s="4"/>
      <c r="C21" s="38" t="s">
        <v>53</v>
      </c>
      <c r="D21" s="38"/>
      <c r="E21" s="16" t="s">
        <v>20</v>
      </c>
      <c r="F21" s="38" t="s">
        <v>53</v>
      </c>
      <c r="G21" s="38"/>
      <c r="H21" s="42"/>
      <c r="I21" s="10"/>
      <c r="J21" s="34"/>
      <c r="K21" s="34"/>
      <c r="L21" s="34"/>
      <c r="M21" s="34"/>
      <c r="N21" s="10"/>
    </row>
    <row r="22" spans="1:14" ht="27" customHeight="1">
      <c r="A22" s="4"/>
      <c r="B22" s="4"/>
      <c r="C22" s="38" t="s">
        <v>53</v>
      </c>
      <c r="D22" s="38"/>
      <c r="E22" s="16" t="s">
        <v>20</v>
      </c>
      <c r="F22" s="38" t="s">
        <v>53</v>
      </c>
      <c r="G22" s="38"/>
      <c r="H22" s="42"/>
      <c r="I22" s="10"/>
      <c r="J22" s="34"/>
      <c r="K22" s="34"/>
      <c r="L22" s="34"/>
      <c r="M22" s="34"/>
      <c r="N22" s="10"/>
    </row>
    <row r="23" spans="1:14" ht="27" customHeight="1">
      <c r="A23" s="4"/>
      <c r="B23" s="4"/>
      <c r="C23" s="38" t="s">
        <v>53</v>
      </c>
      <c r="D23" s="38"/>
      <c r="E23" s="16" t="s">
        <v>20</v>
      </c>
      <c r="F23" s="38" t="s">
        <v>53</v>
      </c>
      <c r="G23" s="38"/>
      <c r="H23" s="42"/>
      <c r="I23" s="10"/>
      <c r="J23" s="34"/>
      <c r="K23" s="34"/>
      <c r="L23" s="34"/>
      <c r="M23" s="34"/>
      <c r="N23" s="10"/>
    </row>
    <row r="24" spans="1:14" ht="27" customHeight="1">
      <c r="A24" s="4"/>
      <c r="B24" s="4"/>
      <c r="C24" s="38" t="s">
        <v>53</v>
      </c>
      <c r="D24" s="38"/>
      <c r="E24" s="16" t="s">
        <v>20</v>
      </c>
      <c r="F24" s="38" t="s">
        <v>53</v>
      </c>
      <c r="G24" s="38"/>
      <c r="H24" s="42"/>
      <c r="I24" s="10"/>
      <c r="J24" s="34"/>
      <c r="K24" s="34"/>
      <c r="L24" s="34"/>
      <c r="M24" s="34"/>
      <c r="N24" s="10"/>
    </row>
    <row r="25" spans="1:14" ht="27" customHeight="1">
      <c r="A25" s="4"/>
      <c r="B25" s="4"/>
      <c r="C25" s="38" t="s">
        <v>53</v>
      </c>
      <c r="D25" s="38"/>
      <c r="E25" s="16" t="s">
        <v>20</v>
      </c>
      <c r="F25" s="38" t="s">
        <v>53</v>
      </c>
      <c r="G25" s="38"/>
      <c r="H25" s="42"/>
      <c r="I25" s="10"/>
      <c r="J25" s="34"/>
      <c r="K25" s="34"/>
      <c r="L25" s="34"/>
      <c r="M25" s="34"/>
      <c r="N25" s="10"/>
    </row>
    <row r="26" spans="1:14" ht="27" customHeight="1">
      <c r="A26" s="4"/>
      <c r="B26" s="4"/>
      <c r="C26" s="38" t="s">
        <v>53</v>
      </c>
      <c r="D26" s="38"/>
      <c r="E26" s="16" t="s">
        <v>20</v>
      </c>
      <c r="F26" s="38" t="s">
        <v>53</v>
      </c>
      <c r="G26" s="38"/>
      <c r="H26" s="42"/>
      <c r="I26" s="10"/>
      <c r="J26" s="34"/>
      <c r="K26" s="34"/>
      <c r="L26" s="34"/>
      <c r="M26" s="34"/>
      <c r="N26" s="10"/>
    </row>
    <row r="27" spans="1:14" ht="18" customHeight="1">
      <c r="A27" s="5"/>
      <c r="B27" s="5"/>
      <c r="C27" s="5"/>
      <c r="D27" s="5"/>
      <c r="E27" s="5"/>
      <c r="F27" s="5"/>
      <c r="G27" s="5"/>
      <c r="H27" s="5"/>
      <c r="I27" s="10"/>
      <c r="J27" s="10"/>
      <c r="K27" s="10"/>
      <c r="L27" s="10"/>
      <c r="M27" s="10"/>
      <c r="N27" s="10"/>
    </row>
    <row r="28" spans="1:14" ht="18" customHeight="1">
      <c r="A28" s="5"/>
      <c r="B28" s="5"/>
      <c r="C28" s="5"/>
      <c r="D28" s="5"/>
      <c r="E28" s="5"/>
      <c r="F28" s="5"/>
      <c r="G28" s="5"/>
      <c r="H28" s="5"/>
      <c r="I28" s="10"/>
      <c r="J28" s="10"/>
      <c r="K28" s="10"/>
      <c r="L28" s="10"/>
      <c r="M28" s="10"/>
      <c r="N28" s="10"/>
    </row>
    <row r="29" spans="1:14" ht="27" customHeight="1">
      <c r="A29" s="35" t="s">
        <v>17</v>
      </c>
      <c r="B29" s="37"/>
      <c r="C29" s="50">
        <f>WIDECHAR(TEXT(COUNTA(J21:K26,L21:M26),"#,###"))</f>
      </c>
      <c r="D29" s="49"/>
      <c r="E29" s="49"/>
      <c r="F29" s="49"/>
      <c r="G29" s="49"/>
      <c r="H29" s="15" t="s">
        <v>14</v>
      </c>
      <c r="I29" s="10"/>
      <c r="J29" s="10"/>
      <c r="K29" s="10"/>
      <c r="L29" s="10"/>
      <c r="M29" s="10"/>
      <c r="N29" s="10"/>
    </row>
    <row r="30" spans="1:14" ht="18" customHeight="1">
      <c r="A30" s="5"/>
      <c r="B30" s="5"/>
      <c r="C30" s="5"/>
      <c r="D30" s="5"/>
      <c r="E30" s="5"/>
      <c r="F30" s="5"/>
      <c r="G30" s="5"/>
      <c r="H30" s="5"/>
      <c r="I30" s="10"/>
      <c r="J30" s="10"/>
      <c r="K30" s="10"/>
      <c r="L30" s="10"/>
      <c r="M30" s="10"/>
      <c r="N30" s="10"/>
    </row>
    <row r="31" spans="1:14" ht="18" customHeight="1">
      <c r="A31" s="5"/>
      <c r="B31" s="5"/>
      <c r="C31" s="5"/>
      <c r="D31" s="5"/>
      <c r="E31" s="5"/>
      <c r="F31" s="5"/>
      <c r="G31" s="5"/>
      <c r="H31" s="5"/>
      <c r="I31" s="10"/>
      <c r="J31" s="10"/>
      <c r="K31" s="10"/>
      <c r="L31" s="10"/>
      <c r="M31" s="10"/>
      <c r="N31" s="10"/>
    </row>
    <row r="32" spans="1:14" ht="27" customHeight="1">
      <c r="A32" s="35" t="s">
        <v>10</v>
      </c>
      <c r="B32" s="36"/>
      <c r="C32" s="36"/>
      <c r="D32" s="36"/>
      <c r="E32" s="49">
        <f>WIDECHAR(TEXT(SUM($L$18,COUNTA($A$21:$A$26),COUNTA($J$21:$K$26,$L$21:$M$26)),"#,###"))</f>
      </c>
      <c r="F32" s="49"/>
      <c r="G32" s="49"/>
      <c r="H32" s="15" t="s">
        <v>14</v>
      </c>
      <c r="I32" s="10"/>
      <c r="J32" s="10"/>
      <c r="K32" s="10"/>
      <c r="L32" s="10"/>
      <c r="M32" s="10"/>
      <c r="N32" s="10"/>
    </row>
    <row r="33" spans="1:14" ht="21" customHeight="1">
      <c r="A33" s="5"/>
      <c r="B33" s="5"/>
      <c r="C33" s="5"/>
      <c r="D33" s="5" t="s">
        <v>21</v>
      </c>
      <c r="E33" s="5"/>
      <c r="F33" s="5"/>
      <c r="G33" s="5"/>
      <c r="H33" s="5"/>
      <c r="I33" s="10"/>
      <c r="J33" s="10"/>
      <c r="K33" s="10"/>
      <c r="L33" s="10"/>
      <c r="M33" s="10"/>
      <c r="N33" s="10"/>
    </row>
    <row r="34" spans="1:14" ht="21" customHeight="1">
      <c r="A34" s="5"/>
      <c r="B34" s="5"/>
      <c r="C34" s="5"/>
      <c r="D34" s="5"/>
      <c r="E34" s="5"/>
      <c r="F34" s="5"/>
      <c r="G34" s="5"/>
      <c r="H34" s="5"/>
      <c r="I34" s="10"/>
      <c r="J34" s="10"/>
      <c r="K34" s="10"/>
      <c r="L34" s="10"/>
      <c r="M34" s="10"/>
      <c r="N34" s="10"/>
    </row>
    <row r="35" spans="1:14" ht="21" customHeight="1">
      <c r="A35" s="5"/>
      <c r="B35" s="5"/>
      <c r="C35" s="5"/>
      <c r="D35" s="5"/>
      <c r="E35" s="5"/>
      <c r="F35" s="5"/>
      <c r="G35" s="5"/>
      <c r="H35" s="5"/>
      <c r="I35" s="10"/>
      <c r="J35" s="10"/>
      <c r="K35" s="10"/>
      <c r="L35" s="10"/>
      <c r="M35" s="10"/>
      <c r="N35" s="10"/>
    </row>
    <row r="36" spans="1:14" ht="21" customHeight="1">
      <c r="A36" s="10" t="s">
        <v>11</v>
      </c>
      <c r="B36" s="5"/>
      <c r="C36" s="5"/>
      <c r="D36" s="5"/>
      <c r="E36" s="5"/>
      <c r="F36" s="5"/>
      <c r="G36" s="5"/>
      <c r="H36" s="5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</sheetData>
  <sheetProtection sheet="1" scenarios="1" formatCells="0" formatColumns="0" formatRows="0" selectLockedCells="1"/>
  <mergeCells count="45">
    <mergeCell ref="C29:G29"/>
    <mergeCell ref="F25:H25"/>
    <mergeCell ref="A1:H1"/>
    <mergeCell ref="E10:F10"/>
    <mergeCell ref="G10:H10"/>
    <mergeCell ref="E15:G15"/>
    <mergeCell ref="B15:D15"/>
    <mergeCell ref="A15:A16"/>
    <mergeCell ref="E16:G16"/>
    <mergeCell ref="B16:D16"/>
    <mergeCell ref="E32:G32"/>
    <mergeCell ref="A32:D32"/>
    <mergeCell ref="C21:D21"/>
    <mergeCell ref="C22:D22"/>
    <mergeCell ref="C23:D23"/>
    <mergeCell ref="C26:D26"/>
    <mergeCell ref="A29:B29"/>
    <mergeCell ref="F23:H23"/>
    <mergeCell ref="F21:H21"/>
    <mergeCell ref="F22:H22"/>
    <mergeCell ref="K3:L3"/>
    <mergeCell ref="K4:L4"/>
    <mergeCell ref="E3:H3"/>
    <mergeCell ref="E11:H11"/>
    <mergeCell ref="E7:H7"/>
    <mergeCell ref="E8:H8"/>
    <mergeCell ref="E9:H9"/>
    <mergeCell ref="A19:H19"/>
    <mergeCell ref="C24:D24"/>
    <mergeCell ref="C25:D25"/>
    <mergeCell ref="J26:K26"/>
    <mergeCell ref="J21:K21"/>
    <mergeCell ref="C20:H20"/>
    <mergeCell ref="F26:H26"/>
    <mergeCell ref="F24:H24"/>
    <mergeCell ref="J24:K24"/>
    <mergeCell ref="J25:K25"/>
    <mergeCell ref="L24:M24"/>
    <mergeCell ref="L25:M25"/>
    <mergeCell ref="J22:K22"/>
    <mergeCell ref="L26:M26"/>
    <mergeCell ref="J23:K23"/>
    <mergeCell ref="L21:M21"/>
    <mergeCell ref="L22:M22"/>
    <mergeCell ref="L23:M23"/>
  </mergeCells>
  <dataValidations count="8">
    <dataValidation allowBlank="1" showInputMessage="1" showErrorMessage="1" imeMode="fullAlpha" sqref="E7:H7 E11:H11"/>
    <dataValidation allowBlank="1" showInputMessage="1" showErrorMessage="1" imeMode="hiragana" sqref="G8:H10 A21:B26 E8:F9"/>
    <dataValidation type="list" allowBlank="1" showInputMessage="1" imeMode="hiragana" sqref="E10:F10">
      <formula1>"統括事務主幹,事務主幹,事務主査,事務主任,副主任,主事,臨時事務職員"</formula1>
    </dataValidation>
    <dataValidation type="list" allowBlank="1" showInputMessage="1" imeMode="off" sqref="C21:D26 F21:H26">
      <formula1>"平成　年　月　日"</formula1>
    </dataValidation>
    <dataValidation type="list" allowBlank="1" showInputMessage="1" showErrorMessage="1" sqref="K17">
      <formula1>"150,200"</formula1>
    </dataValidation>
    <dataValidation type="list" allowBlank="1" showInputMessage="1" showErrorMessage="1" sqref="K16">
      <formula1>"400,600"</formula1>
    </dataValidation>
    <dataValidation type="list" allowBlank="1" showInputMessage="1" showErrorMessage="1" sqref="K15">
      <formula1>"500,700"</formula1>
    </dataValidation>
    <dataValidation type="list" allowBlank="1" showInputMessage="1" showErrorMessage="1" imeMode="off" sqref="E3:H3">
      <formula1>$K$3:$K$4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3">
      <selection activeCell="N28" sqref="N28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7.421875" style="1" bestFit="1" customWidth="1"/>
    <col min="4" max="4" width="15.421875" style="1" customWidth="1"/>
    <col min="5" max="5" width="10.00390625" style="1" customWidth="1"/>
    <col min="6" max="6" width="5.00390625" style="1" customWidth="1"/>
    <col min="7" max="7" width="7.421875" style="1" customWidth="1"/>
    <col min="8" max="8" width="3.00390625" style="1" customWidth="1"/>
    <col min="9" max="9" width="12.421875" style="1" customWidth="1"/>
    <col min="10" max="10" width="10.00390625" style="1" customWidth="1"/>
    <col min="11" max="11" width="5.00390625" style="1" customWidth="1"/>
    <col min="12" max="16384" width="9.00390625" style="1" customWidth="1"/>
  </cols>
  <sheetData>
    <row r="1" spans="1:19" ht="33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0"/>
      <c r="M1" s="10"/>
      <c r="N1" s="10"/>
      <c r="O1" s="10"/>
      <c r="P1" s="10"/>
      <c r="Q1" s="10"/>
      <c r="R1" s="10"/>
      <c r="S1" s="10"/>
    </row>
    <row r="2" spans="1:19" ht="21" customHeight="1">
      <c r="A2" s="10"/>
      <c r="B2" s="10"/>
      <c r="C2" s="10"/>
      <c r="D2" s="17" t="s">
        <v>41</v>
      </c>
      <c r="E2" s="31"/>
      <c r="F2" s="5" t="s">
        <v>40</v>
      </c>
      <c r="G2" s="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1" customHeight="1">
      <c r="A4" s="10"/>
      <c r="B4" s="10"/>
      <c r="C4" s="10"/>
      <c r="D4" s="10"/>
      <c r="E4" s="10"/>
      <c r="F4" s="10"/>
      <c r="G4" s="69" t="s">
        <v>42</v>
      </c>
      <c r="H4" s="69"/>
      <c r="I4" s="63" t="s">
        <v>53</v>
      </c>
      <c r="J4" s="63"/>
      <c r="K4" s="63"/>
      <c r="L4" s="10"/>
      <c r="M4" s="10" t="s">
        <v>54</v>
      </c>
      <c r="N4" s="43">
        <f ca="1">TODAY()</f>
        <v>42060</v>
      </c>
      <c r="O4" s="43"/>
      <c r="P4" s="10"/>
      <c r="Q4" s="10"/>
      <c r="R4" s="10"/>
      <c r="S4" s="10"/>
    </row>
    <row r="5" spans="1:19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4" t="s">
        <v>53</v>
      </c>
      <c r="O5" s="64"/>
      <c r="P5" s="10"/>
      <c r="Q5" s="10"/>
      <c r="R5" s="10"/>
      <c r="S5" s="10"/>
    </row>
    <row r="6" spans="1:19" ht="21" customHeight="1">
      <c r="A6" s="5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21" customHeight="1">
      <c r="A8" s="10"/>
      <c r="B8" s="10"/>
      <c r="C8" s="10"/>
      <c r="D8" s="10"/>
      <c r="E8" s="10"/>
      <c r="F8" s="61" t="s">
        <v>1</v>
      </c>
      <c r="G8" s="61"/>
      <c r="H8" s="61"/>
      <c r="I8" s="70"/>
      <c r="J8" s="70"/>
      <c r="K8" s="70"/>
      <c r="L8" s="10"/>
      <c r="M8" s="10"/>
      <c r="N8" s="10"/>
      <c r="O8" s="10"/>
      <c r="P8" s="10"/>
      <c r="Q8" s="10"/>
      <c r="R8" s="10"/>
      <c r="S8" s="10"/>
    </row>
    <row r="9" spans="1:19" ht="21" customHeight="1">
      <c r="A9" s="10"/>
      <c r="B9" s="10"/>
      <c r="C9" s="10"/>
      <c r="D9" s="10"/>
      <c r="E9" s="10"/>
      <c r="F9" s="55" t="s">
        <v>2</v>
      </c>
      <c r="G9" s="55"/>
      <c r="H9" s="55"/>
      <c r="I9" s="71"/>
      <c r="J9" s="71"/>
      <c r="K9" s="71"/>
      <c r="L9" s="10"/>
      <c r="M9" s="10"/>
      <c r="N9" s="10"/>
      <c r="O9" s="10"/>
      <c r="P9" s="10"/>
      <c r="Q9" s="10"/>
      <c r="R9" s="10"/>
      <c r="S9" s="10"/>
    </row>
    <row r="10" spans="1:19" ht="21" customHeight="1">
      <c r="A10" s="10"/>
      <c r="B10" s="10"/>
      <c r="C10" s="10"/>
      <c r="D10" s="10"/>
      <c r="E10" s="10"/>
      <c r="F10" s="55" t="s">
        <v>3</v>
      </c>
      <c r="G10" s="55"/>
      <c r="H10" s="55"/>
      <c r="I10" s="72"/>
      <c r="J10" s="72"/>
      <c r="K10" s="72"/>
      <c r="L10" s="10"/>
      <c r="M10" s="10"/>
      <c r="N10" s="10"/>
      <c r="O10" s="10"/>
      <c r="P10" s="10"/>
      <c r="Q10" s="10"/>
      <c r="R10" s="10"/>
      <c r="S10" s="10"/>
    </row>
    <row r="11" spans="1:19" ht="21" customHeight="1">
      <c r="A11" s="10"/>
      <c r="B11" s="10"/>
      <c r="C11" s="10"/>
      <c r="D11" s="10"/>
      <c r="E11" s="10"/>
      <c r="F11" s="55" t="s">
        <v>4</v>
      </c>
      <c r="G11" s="55"/>
      <c r="H11" s="55"/>
      <c r="I11" s="32"/>
      <c r="J11" s="62"/>
      <c r="K11" s="62"/>
      <c r="L11" s="10"/>
      <c r="M11" s="3"/>
      <c r="N11" s="10" t="s">
        <v>55</v>
      </c>
      <c r="O11" s="10"/>
      <c r="P11" s="10"/>
      <c r="Q11" s="10"/>
      <c r="R11" s="10"/>
      <c r="S11" s="10"/>
    </row>
    <row r="12" spans="1:19" ht="21" customHeight="1">
      <c r="A12" s="10"/>
      <c r="B12" s="10"/>
      <c r="C12" s="10"/>
      <c r="D12" s="10"/>
      <c r="E12" s="10"/>
      <c r="F12" s="55" t="s">
        <v>19</v>
      </c>
      <c r="G12" s="55"/>
      <c r="H12" s="55"/>
      <c r="I12" s="62"/>
      <c r="J12" s="62"/>
      <c r="K12" s="62"/>
      <c r="L12" s="10"/>
      <c r="M12" s="10"/>
      <c r="N12" s="10"/>
      <c r="O12" s="10"/>
      <c r="P12" s="10"/>
      <c r="Q12" s="10"/>
      <c r="R12" s="10"/>
      <c r="S12" s="10"/>
    </row>
    <row r="13" spans="1:19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1" customHeight="1">
      <c r="A14" s="5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9" t="s">
        <v>46</v>
      </c>
      <c r="N14" s="60"/>
      <c r="O14" s="58" t="s">
        <v>32</v>
      </c>
      <c r="P14" s="58"/>
      <c r="Q14" s="58" t="s">
        <v>33</v>
      </c>
      <c r="R14" s="58"/>
      <c r="S14" s="10"/>
    </row>
    <row r="15" spans="1:19" ht="24" customHeight="1">
      <c r="A15" s="58"/>
      <c r="B15" s="58"/>
      <c r="C15" s="79" t="s">
        <v>32</v>
      </c>
      <c r="D15" s="79"/>
      <c r="E15" s="79"/>
      <c r="F15" s="79"/>
      <c r="G15" s="79" t="s">
        <v>33</v>
      </c>
      <c r="H15" s="79"/>
      <c r="I15" s="79"/>
      <c r="J15" s="79"/>
      <c r="K15" s="79"/>
      <c r="L15" s="10"/>
      <c r="M15" s="12" t="s">
        <v>47</v>
      </c>
      <c r="N15" s="12" t="s">
        <v>49</v>
      </c>
      <c r="O15" s="12" t="s">
        <v>50</v>
      </c>
      <c r="P15" s="12" t="s">
        <v>48</v>
      </c>
      <c r="Q15" s="12" t="s">
        <v>50</v>
      </c>
      <c r="R15" s="12" t="s">
        <v>48</v>
      </c>
      <c r="S15" s="10"/>
    </row>
    <row r="16" spans="1:19" ht="24" customHeight="1">
      <c r="A16" s="102" t="s">
        <v>22</v>
      </c>
      <c r="B16" s="103"/>
      <c r="C16" s="65" t="str">
        <f>WIDECHAR(TEXT(O19,"#,## "))</f>
        <v>　</v>
      </c>
      <c r="D16" s="66"/>
      <c r="E16" s="66"/>
      <c r="F16" s="73" t="s">
        <v>14</v>
      </c>
      <c r="G16" s="65" t="str">
        <f>WIDECHAR(TEXT(Q19,"#,## "))</f>
        <v>　</v>
      </c>
      <c r="H16" s="66"/>
      <c r="I16" s="66"/>
      <c r="J16" s="66"/>
      <c r="K16" s="73" t="s">
        <v>14</v>
      </c>
      <c r="L16" s="10"/>
      <c r="M16" s="12" t="s">
        <v>44</v>
      </c>
      <c r="N16" s="2">
        <v>500</v>
      </c>
      <c r="O16" s="33"/>
      <c r="P16" s="13">
        <f>$N16*O16</f>
        <v>0</v>
      </c>
      <c r="Q16" s="33"/>
      <c r="R16" s="13">
        <f>$N16*Q16</f>
        <v>0</v>
      </c>
      <c r="S16" s="10"/>
    </row>
    <row r="17" spans="1:19" ht="24" customHeight="1">
      <c r="A17" s="104"/>
      <c r="B17" s="105"/>
      <c r="C17" s="67"/>
      <c r="D17" s="68"/>
      <c r="E17" s="68"/>
      <c r="F17" s="74"/>
      <c r="G17" s="67"/>
      <c r="H17" s="68"/>
      <c r="I17" s="68"/>
      <c r="J17" s="68"/>
      <c r="K17" s="74"/>
      <c r="L17" s="10"/>
      <c r="M17" s="12" t="s">
        <v>45</v>
      </c>
      <c r="N17" s="2">
        <v>400</v>
      </c>
      <c r="O17" s="33"/>
      <c r="P17" s="13">
        <f aca="true" t="shared" si="0" ref="P17:R18">$N17*O17</f>
        <v>0</v>
      </c>
      <c r="Q17" s="33"/>
      <c r="R17" s="13">
        <f t="shared" si="0"/>
        <v>0</v>
      </c>
      <c r="S17" s="10"/>
    </row>
    <row r="18" spans="1:19" ht="24" customHeight="1">
      <c r="A18" s="102" t="s">
        <v>23</v>
      </c>
      <c r="B18" s="103"/>
      <c r="C18" s="75" t="str">
        <f>WIDECHAR(TEXT(P19,"#,### "))</f>
        <v>　</v>
      </c>
      <c r="D18" s="76"/>
      <c r="E18" s="76"/>
      <c r="F18" s="73" t="s">
        <v>13</v>
      </c>
      <c r="G18" s="75" t="str">
        <f>WIDECHAR(TEXT(R19,"#,### "))</f>
        <v>　</v>
      </c>
      <c r="H18" s="76"/>
      <c r="I18" s="76"/>
      <c r="J18" s="76"/>
      <c r="K18" s="73" t="s">
        <v>13</v>
      </c>
      <c r="L18" s="10"/>
      <c r="M18" s="12" t="s">
        <v>52</v>
      </c>
      <c r="N18" s="2">
        <v>150</v>
      </c>
      <c r="O18" s="33"/>
      <c r="P18" s="13">
        <f t="shared" si="0"/>
        <v>0</v>
      </c>
      <c r="Q18" s="33"/>
      <c r="R18" s="13">
        <f t="shared" si="0"/>
        <v>0</v>
      </c>
      <c r="S18" s="10"/>
    </row>
    <row r="19" spans="1:19" ht="24" customHeight="1">
      <c r="A19" s="104"/>
      <c r="B19" s="105"/>
      <c r="C19" s="77"/>
      <c r="D19" s="78"/>
      <c r="E19" s="78"/>
      <c r="F19" s="74"/>
      <c r="G19" s="77"/>
      <c r="H19" s="78"/>
      <c r="I19" s="78"/>
      <c r="J19" s="78"/>
      <c r="K19" s="74"/>
      <c r="L19" s="10"/>
      <c r="M19" s="12" t="s">
        <v>51</v>
      </c>
      <c r="N19" s="14"/>
      <c r="O19" s="12">
        <f>SUM(O16:O18)</f>
        <v>0</v>
      </c>
      <c r="P19" s="13">
        <f>SUM(P16:P18)</f>
        <v>0</v>
      </c>
      <c r="Q19" s="12">
        <f>SUM(Q16:Q18)</f>
        <v>0</v>
      </c>
      <c r="R19" s="13">
        <f>SUM(R16:R18)</f>
        <v>0</v>
      </c>
      <c r="S19" s="10"/>
    </row>
    <row r="20" spans="1:19" ht="24" customHeight="1">
      <c r="A20" s="99" t="s">
        <v>24</v>
      </c>
      <c r="B20" s="18" t="s">
        <v>25</v>
      </c>
      <c r="C20" s="102" t="s">
        <v>8</v>
      </c>
      <c r="D20" s="103"/>
      <c r="E20" s="87" t="s">
        <v>9</v>
      </c>
      <c r="F20" s="88"/>
      <c r="G20" s="88"/>
      <c r="H20" s="88"/>
      <c r="I20" s="88"/>
      <c r="J20" s="88"/>
      <c r="K20" s="89"/>
      <c r="L20" s="10"/>
      <c r="M20" s="10"/>
      <c r="N20" s="10"/>
      <c r="O20" s="10"/>
      <c r="P20" s="10"/>
      <c r="Q20" s="10"/>
      <c r="R20" s="10"/>
      <c r="S20" s="10"/>
    </row>
    <row r="21" spans="1:19" ht="24" customHeight="1">
      <c r="A21" s="100"/>
      <c r="B21" s="19" t="s">
        <v>7</v>
      </c>
      <c r="C21" s="104"/>
      <c r="D21" s="105"/>
      <c r="E21" s="90"/>
      <c r="F21" s="91"/>
      <c r="G21" s="91"/>
      <c r="H21" s="91"/>
      <c r="I21" s="91"/>
      <c r="J21" s="91"/>
      <c r="K21" s="92"/>
      <c r="L21" s="10"/>
      <c r="M21" s="10"/>
      <c r="N21" s="10"/>
      <c r="O21" s="10"/>
      <c r="P21" s="10"/>
      <c r="Q21" s="10"/>
      <c r="R21" s="10"/>
      <c r="S21" s="10"/>
    </row>
    <row r="22" spans="1:19" ht="24" customHeight="1">
      <c r="A22" s="100"/>
      <c r="B22" s="26"/>
      <c r="C22" s="94"/>
      <c r="D22" s="95"/>
      <c r="E22" s="85" t="s">
        <v>53</v>
      </c>
      <c r="F22" s="86"/>
      <c r="G22" s="86"/>
      <c r="H22" s="93" t="s">
        <v>20</v>
      </c>
      <c r="I22" s="86" t="s">
        <v>53</v>
      </c>
      <c r="J22" s="86"/>
      <c r="K22" s="98" t="s">
        <v>30</v>
      </c>
      <c r="L22" s="10"/>
      <c r="M22" s="10"/>
      <c r="N22" s="10"/>
      <c r="O22" s="10"/>
      <c r="P22" s="10"/>
      <c r="Q22" s="10"/>
      <c r="R22" s="10"/>
      <c r="S22" s="10"/>
    </row>
    <row r="23" spans="1:19" ht="24" customHeight="1">
      <c r="A23" s="100"/>
      <c r="B23" s="27"/>
      <c r="C23" s="96"/>
      <c r="D23" s="97"/>
      <c r="E23" s="85"/>
      <c r="F23" s="86"/>
      <c r="G23" s="86"/>
      <c r="H23" s="93"/>
      <c r="I23" s="86"/>
      <c r="J23" s="86"/>
      <c r="K23" s="98"/>
      <c r="L23" s="10"/>
      <c r="M23" s="10"/>
      <c r="N23" s="10"/>
      <c r="O23" s="10"/>
      <c r="P23" s="10"/>
      <c r="Q23" s="10"/>
      <c r="R23" s="10"/>
      <c r="S23" s="10"/>
    </row>
    <row r="24" spans="1:19" ht="24" customHeight="1">
      <c r="A24" s="100"/>
      <c r="B24" s="28"/>
      <c r="C24" s="80"/>
      <c r="D24" s="80"/>
      <c r="E24" s="81" t="s">
        <v>53</v>
      </c>
      <c r="F24" s="82"/>
      <c r="G24" s="82"/>
      <c r="H24" s="93" t="s">
        <v>20</v>
      </c>
      <c r="I24" s="82" t="s">
        <v>43</v>
      </c>
      <c r="J24" s="82"/>
      <c r="K24" s="98" t="s">
        <v>30</v>
      </c>
      <c r="L24" s="10"/>
      <c r="M24" s="10"/>
      <c r="N24" s="10"/>
      <c r="O24" s="10"/>
      <c r="P24" s="10"/>
      <c r="Q24" s="10"/>
      <c r="R24" s="10"/>
      <c r="S24" s="10"/>
    </row>
    <row r="25" spans="1:19" ht="24" customHeight="1">
      <c r="A25" s="100"/>
      <c r="B25" s="29"/>
      <c r="C25" s="80"/>
      <c r="D25" s="80"/>
      <c r="E25" s="83"/>
      <c r="F25" s="84"/>
      <c r="G25" s="84"/>
      <c r="H25" s="93"/>
      <c r="I25" s="84"/>
      <c r="J25" s="84"/>
      <c r="K25" s="98"/>
      <c r="L25" s="10"/>
      <c r="M25" s="10"/>
      <c r="N25" s="10"/>
      <c r="O25" s="10"/>
      <c r="P25" s="10"/>
      <c r="Q25" s="10"/>
      <c r="R25" s="10"/>
      <c r="S25" s="10"/>
    </row>
    <row r="26" spans="1:19" ht="24" customHeight="1">
      <c r="A26" s="100"/>
      <c r="B26" s="28"/>
      <c r="C26" s="80"/>
      <c r="D26" s="80"/>
      <c r="E26" s="81" t="s">
        <v>43</v>
      </c>
      <c r="F26" s="82"/>
      <c r="G26" s="82"/>
      <c r="H26" s="93" t="s">
        <v>20</v>
      </c>
      <c r="I26" s="82" t="s">
        <v>43</v>
      </c>
      <c r="J26" s="82"/>
      <c r="K26" s="98" t="s">
        <v>30</v>
      </c>
      <c r="L26" s="10"/>
      <c r="M26" s="10"/>
      <c r="N26" s="10"/>
      <c r="O26" s="10"/>
      <c r="P26" s="10"/>
      <c r="Q26" s="10"/>
      <c r="R26" s="10"/>
      <c r="S26" s="10"/>
    </row>
    <row r="27" spans="1:19" ht="24" customHeight="1">
      <c r="A27" s="101"/>
      <c r="B27" s="29"/>
      <c r="C27" s="80"/>
      <c r="D27" s="80"/>
      <c r="E27" s="83"/>
      <c r="F27" s="84"/>
      <c r="G27" s="84"/>
      <c r="H27" s="93"/>
      <c r="I27" s="84"/>
      <c r="J27" s="84"/>
      <c r="K27" s="98"/>
      <c r="L27" s="10"/>
      <c r="M27" s="10"/>
      <c r="N27" s="10"/>
      <c r="O27" s="10"/>
      <c r="P27" s="10"/>
      <c r="Q27" s="10"/>
      <c r="R27" s="10"/>
      <c r="S27" s="10"/>
    </row>
    <row r="28" spans="1:19" ht="48" customHeight="1">
      <c r="A28" s="99" t="s">
        <v>29</v>
      </c>
      <c r="B28" s="20" t="s">
        <v>26</v>
      </c>
      <c r="C28" s="12" t="s">
        <v>27</v>
      </c>
      <c r="D28" s="34"/>
      <c r="E28" s="34"/>
      <c r="F28" s="34"/>
      <c r="G28" s="12" t="s">
        <v>28</v>
      </c>
      <c r="H28" s="34"/>
      <c r="I28" s="34"/>
      <c r="J28" s="34"/>
      <c r="K28" s="34"/>
      <c r="L28" s="10"/>
      <c r="M28" s="10"/>
      <c r="N28" s="10"/>
      <c r="O28" s="10"/>
      <c r="P28" s="10"/>
      <c r="Q28" s="10"/>
      <c r="R28" s="10"/>
      <c r="S28" s="10"/>
    </row>
    <row r="29" spans="1:19" ht="27" customHeight="1">
      <c r="A29" s="100"/>
      <c r="B29" s="21" t="s">
        <v>31</v>
      </c>
      <c r="C29" s="107"/>
      <c r="D29" s="107"/>
      <c r="E29" s="107"/>
      <c r="F29" s="107"/>
      <c r="G29" s="107"/>
      <c r="H29" s="107"/>
      <c r="I29" s="107"/>
      <c r="J29" s="107"/>
      <c r="K29" s="108"/>
      <c r="L29" s="10"/>
      <c r="M29" s="10"/>
      <c r="N29" s="10"/>
      <c r="O29" s="10"/>
      <c r="P29" s="10"/>
      <c r="Q29" s="10"/>
      <c r="R29" s="10"/>
      <c r="S29" s="10"/>
    </row>
    <row r="30" spans="1:19" ht="27" customHeight="1">
      <c r="A30" s="101"/>
      <c r="B30" s="30"/>
      <c r="C30" s="109"/>
      <c r="D30" s="109"/>
      <c r="E30" s="109"/>
      <c r="F30" s="109"/>
      <c r="G30" s="109"/>
      <c r="H30" s="109"/>
      <c r="I30" s="109"/>
      <c r="J30" s="109"/>
      <c r="K30" s="110"/>
      <c r="L30" s="10"/>
      <c r="M30" s="10"/>
      <c r="N30" s="10"/>
      <c r="O30" s="10"/>
      <c r="P30" s="10"/>
      <c r="Q30" s="10"/>
      <c r="R30" s="10"/>
      <c r="S30" s="10"/>
    </row>
    <row r="31" spans="1:19" ht="24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10"/>
      <c r="M31" s="10"/>
      <c r="N31" s="10"/>
      <c r="O31" s="10"/>
      <c r="P31" s="10"/>
      <c r="Q31" s="10"/>
      <c r="R31" s="10"/>
      <c r="S31" s="10"/>
    </row>
    <row r="32" spans="1:19" ht="21" customHeight="1">
      <c r="A32" s="25" t="s">
        <v>34</v>
      </c>
      <c r="B32" s="25" t="s">
        <v>35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1" customHeight="1">
      <c r="A33" s="25"/>
      <c r="B33" s="25" t="s">
        <v>61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1" customHeight="1">
      <c r="A34" s="25"/>
      <c r="B34" s="25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1" customHeight="1">
      <c r="A35" s="25"/>
      <c r="B35" s="25" t="s">
        <v>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1" customHeight="1">
      <c r="A36" s="25" t="s">
        <v>37</v>
      </c>
      <c r="B36" s="25" t="s">
        <v>62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1" customHeight="1">
      <c r="A37" s="25"/>
      <c r="B37" s="25" t="s">
        <v>63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6.25" customHeight="1">
      <c r="A38" s="106" t="s">
        <v>39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"/>
      <c r="M38" s="10"/>
      <c r="N38" s="10"/>
      <c r="O38" s="10"/>
      <c r="P38" s="10"/>
      <c r="Q38" s="10"/>
      <c r="R38" s="10"/>
      <c r="S38" s="10"/>
    </row>
    <row r="39" spans="1:19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</sheetData>
  <sheetProtection formatCells="0" formatColumns="0" formatRows="0" selectLockedCells="1"/>
  <mergeCells count="55">
    <mergeCell ref="C20:D21"/>
    <mergeCell ref="H24:H25"/>
    <mergeCell ref="A38:K38"/>
    <mergeCell ref="C29:K29"/>
    <mergeCell ref="C30:K30"/>
    <mergeCell ref="I24:J25"/>
    <mergeCell ref="I26:J27"/>
    <mergeCell ref="A28:A30"/>
    <mergeCell ref="D28:F28"/>
    <mergeCell ref="H28:K28"/>
    <mergeCell ref="A1:K1"/>
    <mergeCell ref="A20:A27"/>
    <mergeCell ref="K18:K19"/>
    <mergeCell ref="A16:B17"/>
    <mergeCell ref="A18:B19"/>
    <mergeCell ref="E24:G25"/>
    <mergeCell ref="C24:D25"/>
    <mergeCell ref="K24:K25"/>
    <mergeCell ref="K26:K27"/>
    <mergeCell ref="H26:H27"/>
    <mergeCell ref="C26:D27"/>
    <mergeCell ref="E26:G27"/>
    <mergeCell ref="A15:B15"/>
    <mergeCell ref="E22:G23"/>
    <mergeCell ref="E20:K21"/>
    <mergeCell ref="H22:H23"/>
    <mergeCell ref="C22:D23"/>
    <mergeCell ref="I22:J23"/>
    <mergeCell ref="K22:K23"/>
    <mergeCell ref="C18:E19"/>
    <mergeCell ref="F16:F17"/>
    <mergeCell ref="F18:F19"/>
    <mergeCell ref="G18:J19"/>
    <mergeCell ref="K16:K17"/>
    <mergeCell ref="C15:F15"/>
    <mergeCell ref="G15:K15"/>
    <mergeCell ref="I4:K4"/>
    <mergeCell ref="N4:O4"/>
    <mergeCell ref="N5:O5"/>
    <mergeCell ref="C16:E17"/>
    <mergeCell ref="J11:K11"/>
    <mergeCell ref="G16:J17"/>
    <mergeCell ref="G4:H4"/>
    <mergeCell ref="I8:K8"/>
    <mergeCell ref="I9:K9"/>
    <mergeCell ref="I10:K10"/>
    <mergeCell ref="Q14:R14"/>
    <mergeCell ref="M14:N14"/>
    <mergeCell ref="F12:H12"/>
    <mergeCell ref="F8:H8"/>
    <mergeCell ref="O14:P14"/>
    <mergeCell ref="F9:H9"/>
    <mergeCell ref="F10:H10"/>
    <mergeCell ref="I12:K12"/>
    <mergeCell ref="F11:H11"/>
  </mergeCells>
  <dataValidations count="10">
    <dataValidation allowBlank="1" showInputMessage="1" showErrorMessage="1" imeMode="fullAlpha" sqref="I12:K12 I8:K8"/>
    <dataValidation type="list" allowBlank="1" showInputMessage="1" imeMode="hiragana" sqref="I11">
      <formula1>"統括事務主幹,事務主幹,事務主査,事務主任,副主任,主事,臨時事務職員"</formula1>
    </dataValidation>
    <dataValidation allowBlank="1" showInputMessage="1" showErrorMessage="1" imeMode="hiragana" sqref="I9:K10 D28:F28 H28:K28 B23 B25 B27 C22:D27"/>
    <dataValidation type="list" allowBlank="1" showInputMessage="1" imeMode="off" sqref="E22:G27 I22:J27">
      <formula1>"平成　年　月　日"</formula1>
    </dataValidation>
    <dataValidation type="list" allowBlank="1" showInputMessage="1" showErrorMessage="1" imeMode="fullAlpha" sqref="E2">
      <formula1>"５,６,７,８,９,１０,１１,１２,１,２,３"</formula1>
    </dataValidation>
    <dataValidation type="list" allowBlank="1" showInputMessage="1" showErrorMessage="1" sqref="N16">
      <formula1>"500,700"</formula1>
    </dataValidation>
    <dataValidation type="list" allowBlank="1" showInputMessage="1" showErrorMessage="1" sqref="N17">
      <formula1>"400,600"</formula1>
    </dataValidation>
    <dataValidation type="list" allowBlank="1" showInputMessage="1" showErrorMessage="1" sqref="N18">
      <formula1>"150,200"</formula1>
    </dataValidation>
    <dataValidation allowBlank="1" showInputMessage="1" showErrorMessage="1" imeMode="halfAlpha" sqref="B22 B24 B26"/>
    <dataValidation type="list" allowBlank="1" showInputMessage="1" showErrorMessage="1" sqref="I4:K4">
      <formula1>$N$4:$N$5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2015-02-25T09:44:24Z</cp:lastPrinted>
  <dcterms:created xsi:type="dcterms:W3CDTF">2010-06-25T23:24:02Z</dcterms:created>
  <dcterms:modified xsi:type="dcterms:W3CDTF">2015-02-25T09:49:20Z</dcterms:modified>
  <cp:category/>
  <cp:version/>
  <cp:contentType/>
  <cp:contentStatus/>
</cp:coreProperties>
</file>